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basketballnl.sharepoint.com/sites/Toetsingscommissie/Shared Documents/General/Toetsplannen/2025-2026/BS2/"/>
    </mc:Choice>
  </mc:AlternateContent>
  <xr:revisionPtr revIDLastSave="50" documentId="8_{CEFD7924-4698-4630-862B-C5EE38EDA753}" xr6:coauthVersionLast="47" xr6:coauthVersionMax="47" xr10:uidLastSave="{BE2858AE-7BEF-4458-A79B-23E48C78F528}"/>
  <bookViews>
    <workbookView xWindow="-108" yWindow="-108" windowWidth="23256" windowHeight="12576" xr2:uid="{78E4B283-371E-45C8-BD20-EC1E4B846C40}"/>
  </bookViews>
  <sheets>
    <sheet name="Rubric"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H12" i="1"/>
  <c r="H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tc={E3F0743D-71AF-4688-BE80-51234EDC3F08}</author>
  </authors>
  <commentList>
    <comment ref="H5" authorId="0" shapeId="0" xr:uid="{E3F0743D-71AF-4688-BE80-51234EDC3F08}">
      <text>
        <t>[Opmerkingenthread]
U kunt deze opmerkingenthread lezen in uw versie van Excel. Eventuele wijzigingen aan de thread gaan echter verloren als het bestand wordt geopend in een nieuwere versie van Excel. Meer informatie: https://go.microsoft.com/fwlink/?linkid=870924
Opmerking:
    Scores kloppen niet. Het zou 6 moeten zijn</t>
      </text>
    </comment>
  </commentList>
</comments>
</file>

<file path=xl/sharedStrings.xml><?xml version="1.0" encoding="utf-8"?>
<sst xmlns="http://schemas.openxmlformats.org/spreadsheetml/2006/main" count="45" uniqueCount="44">
  <si>
    <t>Opdracht</t>
  </si>
  <si>
    <t>Score</t>
  </si>
  <si>
    <t>Spelregelkennis</t>
  </si>
  <si>
    <t>Assisteren bij (landelijke)wedstrijden</t>
  </si>
  <si>
    <t>Lidnummer</t>
  </si>
  <si>
    <t>Naam Kandidaat</t>
  </si>
  <si>
    <t>Maximale score</t>
  </si>
  <si>
    <t>niet van toepassing</t>
  </si>
  <si>
    <t>Eindcijfer</t>
  </si>
  <si>
    <t>Handelt formaliteitien af</t>
  </si>
  <si>
    <t>Opdracht 5: D-fout, en nu?</t>
  </si>
  <si>
    <t>Game management - communicatie</t>
  </si>
  <si>
    <t>2. Voldoende</t>
  </si>
  <si>
    <t>3. Goed</t>
  </si>
  <si>
    <t>0. voldoet niet aan de eisen van de opdracht</t>
  </si>
  <si>
    <t>Opdracht 6 &amp;7: Tafelen en observeren</t>
  </si>
  <si>
    <t>Kandidaat laat zien te hebben getafeld bij twee wedstrijden waarbij (minimaa)  een keer de schotklok is bediend. Er is geen  observatie van een collega scheidsrechter gemaakt.</t>
  </si>
  <si>
    <t>Kandidaat laat zien te hebben getafeld bij twee wedstrijden waarbij (minimaa)  een keer de schotklok is bediend. De observatie van de scheidrechter is volledig en professioneel voor een beginnende BS2 scheidsrechter. Op basis hiervan verwoordt kandidaat een eigen ontwikkelpunt</t>
  </si>
  <si>
    <t>Opdracht 4: 360 graden feedback. 'opdracht' ook in capslock, zoals bij opdracht 1 en 2.</t>
  </si>
  <si>
    <t>1. Matig</t>
  </si>
  <si>
    <t>Kandidaat laat onvoldoende zien dat hij/zij heeft "getafeld" bij hogere wedstrijden waarvan een als schotlklok operator.</t>
  </si>
  <si>
    <t>Kandidaat laat zien te hebben getafeld bij twee wedstrijden waarbij (minimaa)  een keer de schotklok is bediend. De observatie van de collega scheidrechter vertoont nog weinig diepgang, en er is geen samenhang met het ontwikkelpunt.</t>
  </si>
  <si>
    <t>Kandidaat levert een onduidelijke  beschrijving in van de onstane situatie, deze gaat (fictief) wel naar de juiste instantie. Op basis van de verklaring kan geen goed oordeel geveld worden</t>
  </si>
  <si>
    <t>Er is geen feedback ontvangen conform richtlijnen.</t>
  </si>
  <si>
    <t>Er is feedback ontvangen van 2 verschillende betrokkenen ten aanzien van communicatie, omgang met spelers, tafel, coaches, looplijnen, en signalen. De feedback is overwegend positief.</t>
  </si>
  <si>
    <t>Er is feedback ontvangen van 3 verschillende betrokkenen ten aanzien van communicatie, omgang met spelers, tafel, coaches, looplijnen, en signalen. De feedback is overwegend positief.</t>
  </si>
  <si>
    <t>Er is feedback ontvangen van 4 verschillende betrokkenen ten aanzien van communicatie, omgang met spelers, tafel, coaches, looplijnen, en signalen. De feedback is overwegend positief.</t>
  </si>
  <si>
    <t>Kandidaat levert een zorgvuldige beschrijving in van de ontstane situatie, en deze wordt (fictief)gestuurd naar de juiste instantie. Op basis van de verklaring kan een goed oordeel geveld worden.</t>
  </si>
  <si>
    <t>Laat zien dat het spelregelbewijs is behaald, en laat in de video-opdracht  nog niet zien deze te kunnen toepassen in de praktijk.</t>
  </si>
  <si>
    <t>Laat zien dat het spelregelbewijs is behaald en laat in de videodpracht zien meestal de juiste calls te maken, maar nog niet altijd goed te kunnen reflecteren.</t>
  </si>
  <si>
    <t>Laat zien dat het spelregelbewijs is behaald en laat in de videodpracht zien meestal de juiste calls te maken, en kan / durft op onjuiste calls te reflecteren.</t>
  </si>
  <si>
    <t xml:space="preserve">Laat zien goed voorbereid te zijn op de wedstrijd, en doorloopt 3 van de 3 stappen voor de wedstrijd nagenoeg foutloos. </t>
  </si>
  <si>
    <t xml:space="preserve">Laat onvoldoende zien voorberereid te zijn op de wedstrijd, en doorloopt 1 van de 3 stappen. </t>
  </si>
  <si>
    <t xml:space="preserve">Laat beperkt zien voorbereid te zijn op de wedstrijd, en doorloopt 2 van de 3 stappen voor de wedstrijd nagenoeg foutloos. </t>
  </si>
  <si>
    <t>Laat niet zien dat het spelregelbewijs is behaald.</t>
  </si>
  <si>
    <t>Ontwikkeladvies:</t>
  </si>
  <si>
    <t>Kandidaat laat onvoldoende zien te handelen conform formaliteiten. Er wordt geen mail gestuurd of naar een onjuiste instantie. Er kan geen oordeel worden geveld.</t>
  </si>
  <si>
    <t>OPDRACHT 2 en 3: Spelregelkennis en toepassing</t>
  </si>
  <si>
    <t xml:space="preserve">Bewijs 5 gefloten wedstrijden / startbekwaam. </t>
  </si>
  <si>
    <t>In te vullen door kandidaat</t>
  </si>
  <si>
    <t>in te vullen door kandidaat</t>
  </si>
  <si>
    <t>In te vullen door beoordelaar</t>
  </si>
  <si>
    <t>OPRACHT 1: Voorbereiding</t>
  </si>
  <si>
    <t>Gamemanagement - voorbereiding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</si>
</sst>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1"/>
      <name val="Calibri Light"/>
      <family val="2"/>
      <scheme val="major"/>
    </font>
    <font>
      <sz val="11"/>
      <color theme="1"/>
      <name val="Calibri Light"/>
      <family val="2"/>
      <scheme val="major"/>
    </font>
    <font>
      <b/>
      <sz val="11"/>
      <color theme="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3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6">
    <xf numFmtId="0" fontId="0" fillId="0" borderId="0" xfId="0"/>
    <xf numFmtId="0" fontId="0" fillId="2" borderId="2" xfId="0" applyFill="1" applyBorder="1" applyAlignment="1">
      <alignment horizontal="left" vertical="top" wrapText="1"/>
    </xf>
    <xf numFmtId="0" fontId="0" fillId="2" borderId="6" xfId="0" applyFill="1" applyBorder="1" applyAlignment="1">
      <alignment horizontal="left" vertical="top" wrapText="1"/>
    </xf>
    <xf numFmtId="0" fontId="1" fillId="2" borderId="6" xfId="0" applyFont="1" applyFill="1" applyBorder="1" applyAlignment="1">
      <alignment horizontal="center" vertical="center" wrapText="1"/>
    </xf>
    <xf numFmtId="0" fontId="0" fillId="0" borderId="3" xfId="0" applyBorder="1" applyAlignment="1">
      <alignment horizontal="left" vertical="top" wrapText="1"/>
    </xf>
    <xf numFmtId="0" fontId="0" fillId="3" borderId="1" xfId="0" applyFill="1" applyBorder="1"/>
    <xf numFmtId="0" fontId="0" fillId="3" borderId="10" xfId="0" applyFill="1" applyBorder="1"/>
    <xf numFmtId="0" fontId="0" fillId="3" borderId="6" xfId="0" applyFill="1" applyBorder="1"/>
    <xf numFmtId="0" fontId="2" fillId="3" borderId="20"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0" fillId="4" borderId="21" xfId="0" applyFill="1" applyBorder="1" applyAlignment="1">
      <alignment horizontal="left" vertical="top" wrapText="1"/>
    </xf>
    <xf numFmtId="0" fontId="0" fillId="2" borderId="12" xfId="0" applyFill="1" applyBorder="1" applyAlignment="1">
      <alignment horizontal="left" vertical="top" wrapText="1"/>
    </xf>
    <xf numFmtId="0" fontId="1" fillId="2" borderId="10" xfId="0" applyFont="1" applyFill="1" applyBorder="1" applyAlignment="1">
      <alignment vertical="center" wrapText="1"/>
    </xf>
    <xf numFmtId="0" fontId="0" fillId="4" borderId="20" xfId="0" applyFill="1" applyBorder="1" applyAlignment="1">
      <alignment horizontal="left" vertical="top" wrapText="1"/>
    </xf>
    <xf numFmtId="0" fontId="2" fillId="5" borderId="1" xfId="0" applyFont="1" applyFill="1" applyBorder="1" applyAlignment="1">
      <alignment horizontal="left" vertical="top"/>
    </xf>
    <xf numFmtId="0" fontId="0" fillId="5" borderId="10" xfId="0" applyFill="1" applyBorder="1"/>
    <xf numFmtId="0" fontId="2" fillId="5" borderId="22" xfId="0" applyFont="1" applyFill="1" applyBorder="1" applyAlignment="1">
      <alignment vertical="top" wrapText="1"/>
    </xf>
    <xf numFmtId="164" fontId="0" fillId="5" borderId="9" xfId="0" applyNumberFormat="1" applyFill="1" applyBorder="1"/>
    <xf numFmtId="0" fontId="2" fillId="3" borderId="23" xfId="0" applyFont="1" applyFill="1" applyBorder="1" applyAlignment="1">
      <alignment horizontal="center" vertical="top" wrapText="1"/>
    </xf>
    <xf numFmtId="0" fontId="2" fillId="3" borderId="19"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3" fillId="0" borderId="0" xfId="0" applyFont="1" applyAlignment="1">
      <alignment horizontal="left"/>
    </xf>
    <xf numFmtId="0" fontId="0" fillId="2" borderId="13" xfId="0" applyFill="1" applyBorder="1" applyAlignment="1">
      <alignment horizontal="left" vertical="top" wrapText="1"/>
    </xf>
    <xf numFmtId="0" fontId="3" fillId="6" borderId="7" xfId="0" applyFont="1" applyFill="1" applyBorder="1"/>
    <xf numFmtId="0" fontId="0" fillId="6" borderId="8" xfId="0" applyFill="1" applyBorder="1"/>
    <xf numFmtId="0" fontId="0" fillId="6" borderId="5" xfId="0" applyFill="1" applyBorder="1"/>
    <xf numFmtId="0" fontId="0" fillId="6" borderId="16" xfId="0" applyFill="1" applyBorder="1"/>
    <xf numFmtId="0" fontId="0" fillId="6" borderId="18" xfId="0" applyFill="1" applyBorder="1"/>
    <xf numFmtId="0" fontId="0" fillId="6" borderId="4" xfId="0" applyFill="1" applyBorder="1"/>
    <xf numFmtId="0" fontId="0" fillId="6" borderId="17" xfId="0" applyFill="1" applyBorder="1"/>
    <xf numFmtId="0" fontId="0" fillId="6" borderId="15" xfId="0" applyFill="1" applyBorder="1"/>
    <xf numFmtId="0" fontId="0" fillId="0" borderId="0" xfId="0" applyAlignment="1">
      <alignment horizontal="left" vertical="top"/>
    </xf>
    <xf numFmtId="0" fontId="0" fillId="0" borderId="0" xfId="0" applyAlignment="1">
      <alignment horizontal="left" vertical="top" wrapText="1"/>
    </xf>
    <xf numFmtId="0" fontId="2" fillId="3" borderId="2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0" fillId="0" borderId="3" xfId="0" applyFont="1" applyBorder="1" applyAlignment="1">
      <alignment horizontal="left" vertical="top" wrapText="1"/>
    </xf>
    <xf numFmtId="0" fontId="0" fillId="0" borderId="11" xfId="0" applyFont="1" applyBorder="1" applyAlignment="1">
      <alignment horizontal="left" vertical="top" wrapText="1"/>
    </xf>
    <xf numFmtId="0" fontId="0" fillId="4" borderId="20" xfId="0" applyFont="1" applyFill="1" applyBorder="1" applyAlignment="1">
      <alignment horizontal="left" vertical="top" wrapText="1"/>
    </xf>
    <xf numFmtId="0" fontId="0" fillId="0" borderId="14" xfId="0" applyFont="1" applyBorder="1" applyAlignment="1">
      <alignment horizontal="left" vertical="top" wrapText="1"/>
    </xf>
    <xf numFmtId="0" fontId="2" fillId="3" borderId="11" xfId="0" applyFont="1" applyFill="1" applyBorder="1" applyAlignment="1">
      <alignment horizontal="center" vertical="top" wrapText="1"/>
    </xf>
    <xf numFmtId="0" fontId="0" fillId="0" borderId="6" xfId="0" applyFont="1" applyBorder="1" applyAlignment="1">
      <alignment vertical="top" wrapText="1"/>
    </xf>
    <xf numFmtId="0" fontId="0" fillId="0" borderId="2" xfId="0" applyFont="1" applyBorder="1" applyAlignment="1">
      <alignment vertical="top" wrapText="1"/>
    </xf>
    <xf numFmtId="0" fontId="0" fillId="0" borderId="12" xfId="0" applyFont="1" applyBorder="1" applyAlignment="1">
      <alignment vertical="top" wrapText="1"/>
    </xf>
    <xf numFmtId="0" fontId="0" fillId="0" borderId="13" xfId="0" applyFont="1" applyBorder="1" applyAlignment="1">
      <alignment horizontal="left" vertical="top" wrapText="1"/>
    </xf>
    <xf numFmtId="0" fontId="2" fillId="3" borderId="6" xfId="0" applyFont="1" applyFill="1" applyBorder="1" applyAlignment="1">
      <alignment horizontal="center" vertical="center" wrapText="1"/>
    </xf>
    <xf numFmtId="0" fontId="0" fillId="6" borderId="0" xfId="0" applyFill="1" applyBorder="1"/>
    <xf numFmtId="0" fontId="0" fillId="0" borderId="0" xfId="0" applyBorder="1"/>
    <xf numFmtId="0" fontId="3" fillId="0" borderId="25" xfId="0" applyFont="1" applyBorder="1" applyAlignment="1">
      <alignment vertical="top"/>
    </xf>
    <xf numFmtId="0" fontId="3" fillId="0" borderId="27" xfId="0" applyFont="1" applyBorder="1" applyAlignment="1">
      <alignment vertical="top"/>
    </xf>
    <xf numFmtId="0" fontId="3" fillId="0" borderId="29" xfId="0" applyFont="1" applyBorder="1" applyAlignment="1">
      <alignment horizontal="left" vertical="top" wrapText="1"/>
    </xf>
    <xf numFmtId="0" fontId="0" fillId="0" borderId="26" xfId="0" applyBorder="1" applyAlignment="1">
      <alignment vertical="top"/>
    </xf>
    <xf numFmtId="0" fontId="0" fillId="0" borderId="28" xfId="0" applyBorder="1" applyAlignment="1">
      <alignment vertical="top"/>
    </xf>
    <xf numFmtId="0" fontId="0" fillId="0" borderId="30" xfId="0" applyBorder="1" applyAlignment="1">
      <alignment vertical="top"/>
    </xf>
  </cellXfs>
  <cellStyles count="1">
    <cellStyle name="Standaard"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Vries, Nadine de" id="{90A3FA95-D110-422D-8B55-F59B05BBC3C5}" userId="S::VSN2106@novacollege.nl::4f0c2839-33b0-4363-9bea-fbe85e6ea9be"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 dT="2025-04-08T19:31:07.12" personId="{90A3FA95-D110-422D-8B55-F59B05BBC3C5}" id="{E3F0743D-71AF-4688-BE80-51234EDC3F08}">
    <text>Scores kloppen niet. Het zou 6 moeten zijn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5C8C4-96CF-4FF6-AE43-82E192DD674D}">
  <dimension ref="A1:I22"/>
  <sheetViews>
    <sheetView tabSelected="1" zoomScale="70" zoomScaleNormal="70" workbookViewId="0">
      <selection activeCell="I10" sqref="I10"/>
    </sheetView>
  </sheetViews>
  <sheetFormatPr defaultRowHeight="14.4" x14ac:dyDescent="0.3"/>
  <cols>
    <col min="1" max="2" width="26.44140625" customWidth="1"/>
    <col min="3" max="3" width="26.6640625" customWidth="1"/>
    <col min="4" max="4" width="27.5546875" customWidth="1"/>
    <col min="5" max="5" width="33.77734375" customWidth="1"/>
    <col min="6" max="6" width="39.33203125" customWidth="1"/>
    <col min="7" max="7" width="23.6640625" customWidth="1"/>
    <col min="8" max="8" width="16.33203125" bestFit="1" customWidth="1"/>
    <col min="9" max="9" width="71.6640625" customWidth="1"/>
  </cols>
  <sheetData>
    <row r="1" spans="1:9" ht="48.6" customHeight="1" x14ac:dyDescent="0.3">
      <c r="A1" s="50" t="s">
        <v>5</v>
      </c>
      <c r="B1" s="53" t="s">
        <v>39</v>
      </c>
      <c r="C1" s="49"/>
    </row>
    <row r="2" spans="1:9" ht="58.2" customHeight="1" x14ac:dyDescent="0.3">
      <c r="A2" s="51" t="s">
        <v>4</v>
      </c>
      <c r="B2" s="54" t="s">
        <v>40</v>
      </c>
      <c r="C2" s="49"/>
    </row>
    <row r="3" spans="1:9" ht="82.2" customHeight="1" thickBot="1" x14ac:dyDescent="0.35">
      <c r="A3" s="52" t="s">
        <v>38</v>
      </c>
      <c r="B3" s="55" t="s">
        <v>41</v>
      </c>
      <c r="C3" s="49"/>
    </row>
    <row r="4" spans="1:9" ht="45.6" customHeight="1" thickBot="1" x14ac:dyDescent="0.35">
      <c r="A4" s="24"/>
    </row>
    <row r="5" spans="1:9" ht="53.4" customHeight="1" thickBot="1" x14ac:dyDescent="0.35">
      <c r="A5" s="12"/>
      <c r="B5" s="23" t="s">
        <v>0</v>
      </c>
      <c r="C5" s="23" t="s">
        <v>14</v>
      </c>
      <c r="D5" s="3" t="s">
        <v>19</v>
      </c>
      <c r="E5" s="3" t="s">
        <v>12</v>
      </c>
      <c r="F5" s="3" t="s">
        <v>13</v>
      </c>
      <c r="G5" s="21" t="s">
        <v>1</v>
      </c>
      <c r="H5" s="22" t="s">
        <v>6</v>
      </c>
    </row>
    <row r="6" spans="1:9" ht="83.4" customHeight="1" x14ac:dyDescent="0.3">
      <c r="A6" s="46" t="s">
        <v>43</v>
      </c>
      <c r="B6" s="25" t="s">
        <v>42</v>
      </c>
      <c r="C6" s="10" t="s">
        <v>32</v>
      </c>
      <c r="D6" s="41" t="s">
        <v>33</v>
      </c>
      <c r="E6" s="41" t="s">
        <v>31</v>
      </c>
      <c r="F6" s="18" t="s">
        <v>7</v>
      </c>
      <c r="G6" s="19"/>
      <c r="H6" s="20">
        <v>2</v>
      </c>
      <c r="I6" s="35"/>
    </row>
    <row r="7" spans="1:9" ht="115.95" customHeight="1" x14ac:dyDescent="0.3">
      <c r="A7" s="45" t="s">
        <v>2</v>
      </c>
      <c r="B7" s="11" t="s">
        <v>37</v>
      </c>
      <c r="C7" s="13" t="s">
        <v>34</v>
      </c>
      <c r="D7" s="4" t="s">
        <v>28</v>
      </c>
      <c r="E7" s="4" t="s">
        <v>29</v>
      </c>
      <c r="F7" s="4" t="s">
        <v>30</v>
      </c>
      <c r="G7" s="9"/>
      <c r="H7" s="8">
        <v>3</v>
      </c>
      <c r="I7" s="34"/>
    </row>
    <row r="8" spans="1:9" ht="121.95" customHeight="1" thickBot="1" x14ac:dyDescent="0.35">
      <c r="A8" s="45" t="s">
        <v>11</v>
      </c>
      <c r="B8" s="11" t="s">
        <v>18</v>
      </c>
      <c r="C8" s="13" t="s">
        <v>23</v>
      </c>
      <c r="D8" s="38" t="s">
        <v>24</v>
      </c>
      <c r="E8" s="38" t="s">
        <v>25</v>
      </c>
      <c r="F8" s="38" t="s">
        <v>26</v>
      </c>
      <c r="G8" s="36"/>
      <c r="H8" s="8">
        <v>3</v>
      </c>
      <c r="I8" s="35"/>
    </row>
    <row r="9" spans="1:9" ht="112.8" customHeight="1" thickBot="1" x14ac:dyDescent="0.35">
      <c r="A9" s="44" t="s">
        <v>9</v>
      </c>
      <c r="B9" s="1" t="s">
        <v>10</v>
      </c>
      <c r="C9" s="40" t="s">
        <v>36</v>
      </c>
      <c r="D9" s="38" t="s">
        <v>22</v>
      </c>
      <c r="E9" s="38" t="s">
        <v>27</v>
      </c>
      <c r="F9" s="42" t="s">
        <v>7</v>
      </c>
      <c r="G9" s="47"/>
      <c r="H9" s="8">
        <v>2</v>
      </c>
      <c r="I9" s="34"/>
    </row>
    <row r="10" spans="1:9" ht="125.4" customHeight="1" thickBot="1" x14ac:dyDescent="0.35">
      <c r="A10" s="43" t="s">
        <v>3</v>
      </c>
      <c r="B10" s="2" t="s">
        <v>15</v>
      </c>
      <c r="C10" s="13" t="s">
        <v>20</v>
      </c>
      <c r="D10" s="38" t="s">
        <v>16</v>
      </c>
      <c r="E10" s="38" t="s">
        <v>21</v>
      </c>
      <c r="F10" s="39" t="s">
        <v>17</v>
      </c>
      <c r="G10" s="37"/>
      <c r="H10" s="8">
        <v>3</v>
      </c>
      <c r="I10" s="34"/>
    </row>
    <row r="11" spans="1:9" ht="15" thickBot="1" x14ac:dyDescent="0.35">
      <c r="I11" s="34"/>
    </row>
    <row r="12" spans="1:9" ht="26.4" customHeight="1" thickBot="1" x14ac:dyDescent="0.35">
      <c r="A12" s="5"/>
      <c r="B12" s="6"/>
      <c r="C12" s="6"/>
      <c r="D12" s="6"/>
      <c r="E12" s="6"/>
      <c r="F12" s="6"/>
      <c r="G12" s="7">
        <f>SUM(G6:G10)</f>
        <v>0</v>
      </c>
      <c r="H12" s="7">
        <f>SUM(H6:H11)</f>
        <v>13</v>
      </c>
      <c r="I12" s="34"/>
    </row>
    <row r="13" spans="1:9" ht="33.6" customHeight="1" thickBot="1" x14ac:dyDescent="0.35">
      <c r="A13" s="14" t="s">
        <v>8</v>
      </c>
      <c r="B13" s="15"/>
      <c r="C13" s="15"/>
      <c r="D13" s="15"/>
      <c r="E13" s="15"/>
      <c r="F13" s="16"/>
      <c r="G13" s="15"/>
      <c r="H13" s="17">
        <f>G12/H12*10</f>
        <v>0</v>
      </c>
      <c r="I13" s="34"/>
    </row>
    <row r="14" spans="1:9" ht="15" thickBot="1" x14ac:dyDescent="0.35">
      <c r="I14" s="34"/>
    </row>
    <row r="15" spans="1:9" x14ac:dyDescent="0.3">
      <c r="A15" s="26" t="s">
        <v>35</v>
      </c>
      <c r="B15" s="27"/>
      <c r="C15" s="27"/>
      <c r="D15" s="27"/>
      <c r="E15" s="27"/>
      <c r="F15" s="27"/>
      <c r="G15" s="27"/>
      <c r="H15" s="28"/>
      <c r="I15" s="34"/>
    </row>
    <row r="16" spans="1:9" x14ac:dyDescent="0.3">
      <c r="A16" s="29"/>
      <c r="B16" s="48"/>
      <c r="C16" s="48"/>
      <c r="D16" s="48"/>
      <c r="E16" s="48"/>
      <c r="F16" s="48"/>
      <c r="G16" s="48"/>
      <c r="H16" s="30"/>
      <c r="I16" s="34"/>
    </row>
    <row r="17" spans="1:9" x14ac:dyDescent="0.3">
      <c r="A17" s="29"/>
      <c r="B17" s="48"/>
      <c r="C17" s="48"/>
      <c r="D17" s="48"/>
      <c r="E17" s="48"/>
      <c r="F17" s="48"/>
      <c r="G17" s="48"/>
      <c r="H17" s="30"/>
      <c r="I17" s="34"/>
    </row>
    <row r="18" spans="1:9" x14ac:dyDescent="0.3">
      <c r="A18" s="29"/>
      <c r="B18" s="48"/>
      <c r="C18" s="48"/>
      <c r="D18" s="48"/>
      <c r="E18" s="48"/>
      <c r="F18" s="48"/>
      <c r="G18" s="48"/>
      <c r="H18" s="30"/>
      <c r="I18" s="34"/>
    </row>
    <row r="19" spans="1:9" x14ac:dyDescent="0.3">
      <c r="A19" s="29"/>
      <c r="B19" s="48"/>
      <c r="C19" s="48"/>
      <c r="D19" s="48"/>
      <c r="E19" s="48"/>
      <c r="F19" s="48"/>
      <c r="G19" s="48"/>
      <c r="H19" s="30"/>
      <c r="I19" s="34"/>
    </row>
    <row r="20" spans="1:9" x14ac:dyDescent="0.3">
      <c r="A20" s="29"/>
      <c r="B20" s="48"/>
      <c r="C20" s="48"/>
      <c r="D20" s="48"/>
      <c r="E20" s="48"/>
      <c r="F20" s="48"/>
      <c r="G20" s="48"/>
      <c r="H20" s="30"/>
      <c r="I20" s="34"/>
    </row>
    <row r="21" spans="1:9" x14ac:dyDescent="0.3">
      <c r="A21" s="29"/>
      <c r="B21" s="48"/>
      <c r="C21" s="48"/>
      <c r="D21" s="48"/>
      <c r="E21" s="48"/>
      <c r="F21" s="48"/>
      <c r="G21" s="48"/>
      <c r="H21" s="30"/>
      <c r="I21" s="34"/>
    </row>
    <row r="22" spans="1:9" ht="15" thickBot="1" x14ac:dyDescent="0.35">
      <c r="A22" s="31"/>
      <c r="B22" s="32"/>
      <c r="C22" s="32"/>
      <c r="D22" s="32"/>
      <c r="E22" s="32"/>
      <c r="F22" s="32"/>
      <c r="G22" s="32"/>
      <c r="H22" s="33"/>
      <c r="I22" s="34"/>
    </row>
  </sheetData>
  <conditionalFormatting sqref="H13">
    <cfRule type="cellIs" dxfId="1" priority="1" operator="lessThan">
      <formula>6</formula>
    </cfRule>
    <cfRule type="cellIs" dxfId="0" priority="2" operator="greaterThan">
      <formula>6</formula>
    </cfRule>
    <cfRule type="colorScale" priority="3">
      <colorScale>
        <cfvo type="min"/>
        <cfvo type="percentile" val="50"/>
        <cfvo type="max"/>
        <color rgb="FFF8696B"/>
        <color rgb="FFFCFCFF"/>
        <color rgb="FF63BE7B"/>
      </colorScale>
    </cfRule>
  </conditionalFormatting>
  <pageMargins left="0.7" right="0.7" top="0.75" bottom="0.75" header="0.3" footer="0.3"/>
  <pageSetup paperSize="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5218acd-b300-4e07-af2c-0d05566c9716" xsi:nil="true"/>
    <lcf76f155ced4ddcb4097134ff3c332f xmlns="e4aa5743-92a8-4203-b96e-87bbc5100e3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6A7B646D63F284E86413CE5ACFD0046" ma:contentTypeVersion="10" ma:contentTypeDescription="Een nieuw document maken." ma:contentTypeScope="" ma:versionID="278b7a0c52663c60bd4c6d66b23e49b9">
  <xsd:schema xmlns:xsd="http://www.w3.org/2001/XMLSchema" xmlns:xs="http://www.w3.org/2001/XMLSchema" xmlns:p="http://schemas.microsoft.com/office/2006/metadata/properties" xmlns:ns2="e4aa5743-92a8-4203-b96e-87bbc5100e33" xmlns:ns3="25218acd-b300-4e07-af2c-0d05566c9716" targetNamespace="http://schemas.microsoft.com/office/2006/metadata/properties" ma:root="true" ma:fieldsID="766b92f8c11c8631d21ce38ef69139bd" ns2:_="" ns3:_="">
    <xsd:import namespace="e4aa5743-92a8-4203-b96e-87bbc5100e33"/>
    <xsd:import namespace="25218acd-b300-4e07-af2c-0d05566c971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aa5743-92a8-4203-b96e-87bbc5100e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c5f9e18-8c4e-46ca-82eb-aa5f6797619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218acd-b300-4e07-af2c-0d05566c971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0e02253-e73b-49e1-8358-9d4f441691b2}" ma:internalName="TaxCatchAll" ma:showField="CatchAllData" ma:web="25218acd-b300-4e07-af2c-0d05566c97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178193-4D80-4DB5-A7F5-8CD84E0BC29D}">
  <ds:schemaRefs>
    <ds:schemaRef ds:uri="http://schemas.microsoft.com/sharepoint/v3/contenttype/forms"/>
  </ds:schemaRefs>
</ds:datastoreItem>
</file>

<file path=customXml/itemProps2.xml><?xml version="1.0" encoding="utf-8"?>
<ds:datastoreItem xmlns:ds="http://schemas.openxmlformats.org/officeDocument/2006/customXml" ds:itemID="{E25331B4-D956-44CB-9992-315A05FC7A3D}">
  <ds:schemaRefs>
    <ds:schemaRef ds:uri="http://schemas.microsoft.com/office/2006/documentManagement/types"/>
    <ds:schemaRef ds:uri="http://purl.org/dc/terms/"/>
    <ds:schemaRef ds:uri="http://purl.org/dc/elements/1.1/"/>
    <ds:schemaRef ds:uri="b17bb1b9-b3bb-4a1b-af6e-46b086521ed6"/>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342b9aec-6694-4cd6-9de8-5799a0aa7f86"/>
    <ds:schemaRef ds:uri="http://purl.org/dc/dcmitype/"/>
    <ds:schemaRef ds:uri="25218acd-b300-4e07-af2c-0d05566c9716"/>
    <ds:schemaRef ds:uri="e4aa5743-92a8-4203-b96e-87bbc5100e33"/>
  </ds:schemaRefs>
</ds:datastoreItem>
</file>

<file path=customXml/itemProps3.xml><?xml version="1.0" encoding="utf-8"?>
<ds:datastoreItem xmlns:ds="http://schemas.openxmlformats.org/officeDocument/2006/customXml" ds:itemID="{E6E8EA58-854D-487C-B052-ECC60D4FA0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aa5743-92a8-4203-b96e-87bbc5100e33"/>
    <ds:schemaRef ds:uri="25218acd-b300-4e07-af2c-0d05566c97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Rubric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Jorrit Beerens | NBB</dc:creator>
  <cp:keywords/>
  <dc:description/>
  <cp:lastModifiedBy>Jorrit Beerens | NBB</cp:lastModifiedBy>
  <cp:revision/>
  <cp:lastPrinted>2025-09-03T09:46:42Z</cp:lastPrinted>
  <dcterms:created xsi:type="dcterms:W3CDTF">2023-06-19T08:27:31Z</dcterms:created>
  <dcterms:modified xsi:type="dcterms:W3CDTF">2025-09-03T09:46:46Z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0x01010056A7B646D63F284E86413CE5ACFD0046</vt:lpwstr>
  </property>
</Properties>
</file>